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xponent-my.sharepoint.com/personal/benoit_ex-ponent_com/Documents/Documents/Exponent/Marketing/Quarterly Reports/2024 Q3/"/>
    </mc:Choice>
  </mc:AlternateContent>
  <xr:revisionPtr revIDLastSave="59" documentId="8_{B7DA5A1E-7666-4979-BA1A-6439BC4F3589}" xr6:coauthVersionLast="47" xr6:coauthVersionMax="47" xr10:uidLastSave="{DFD0A65B-1808-4620-A2E5-EFD65D9D3E65}"/>
  <bookViews>
    <workbookView xWindow="-120" yWindow="-120" windowWidth="29040" windowHeight="15720" xr2:uid="{E052DDE8-9A11-4072-A7C5-2A8461A0DD9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9" i="1"/>
  <c r="C29" i="1"/>
  <c r="E28" i="1"/>
  <c r="D28" i="1"/>
  <c r="C28" i="1"/>
  <c r="E25" i="1"/>
  <c r="D25" i="1"/>
  <c r="C25" i="1"/>
  <c r="B25" i="1"/>
  <c r="D24" i="1"/>
  <c r="C24" i="1"/>
  <c r="E23" i="1"/>
  <c r="D23" i="1"/>
  <c r="C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B17" i="1"/>
  <c r="C17" i="1"/>
</calcChain>
</file>

<file path=xl/sharedStrings.xml><?xml version="1.0" encoding="utf-8"?>
<sst xmlns="http://schemas.openxmlformats.org/spreadsheetml/2006/main" count="40" uniqueCount="40">
  <si>
    <r>
      <rPr>
        <sz val="12"/>
        <color theme="1"/>
        <rFont val="Montserrat"/>
      </rPr>
      <t>I</t>
    </r>
    <r>
      <rPr>
        <sz val="11"/>
        <color theme="1"/>
        <rFont val="Montserrat"/>
      </rPr>
      <t>NDEX</t>
    </r>
  </si>
  <si>
    <t>Closing Levels (Index Only)</t>
  </si>
  <si>
    <r>
      <rPr>
        <sz val="12"/>
        <color theme="1"/>
        <rFont val="Montserrat"/>
      </rPr>
      <t>T</t>
    </r>
    <r>
      <rPr>
        <sz val="11"/>
        <color theme="1"/>
        <rFont val="Montserrat"/>
      </rPr>
      <t>OTAL 1-YR PERFORMANCE</t>
    </r>
  </si>
  <si>
    <t>S&amp;P/TSX Composite Total Return Index</t>
  </si>
  <si>
    <t>S&amp;P 500 Total Return Index</t>
  </si>
  <si>
    <t>NASDAQ Composite Price Return Index</t>
  </si>
  <si>
    <t>Dow Jones Stoxx 50 Price Return (Europe)</t>
  </si>
  <si>
    <t>MSCI Emerging Markets Price Return</t>
  </si>
  <si>
    <t>US$/C$ (Variation of US$ to C$)</t>
  </si>
  <si>
    <t>RBC Canadian Broad Composite Bond Index</t>
  </si>
  <si>
    <t>Oil Price $US(WTI)</t>
  </si>
  <si>
    <t>Gold Price (USD/oz)</t>
  </si>
  <si>
    <t>Interest Rates</t>
  </si>
  <si>
    <t>1-yr</t>
  </si>
  <si>
    <t>5-yr</t>
  </si>
  <si>
    <t>10-yr</t>
  </si>
  <si>
    <t>Gvt of Canada</t>
  </si>
  <si>
    <t>GIC Rates</t>
  </si>
  <si>
    <t>INDICE</t>
  </si>
  <si>
    <t>Rendement Global 1-An</t>
  </si>
  <si>
    <t xml:space="preserve">Niveaux de clôture (Indice) </t>
  </si>
  <si>
    <t>S&amp;P 500 Rendement Global</t>
  </si>
  <si>
    <t>S&amp;P/TSX Composite Rendement Global</t>
  </si>
  <si>
    <t>Dow Jones Stoxx 50 Rendement</t>
  </si>
  <si>
    <t>NASDAQ Composite Rendement</t>
  </si>
  <si>
    <t>MSCI Marchés Emergent Rendement</t>
  </si>
  <si>
    <t>US$/C$ (Variation du US$ à C$)</t>
  </si>
  <si>
    <t>RBC Canadian Broad Composite Rendement</t>
  </si>
  <si>
    <t>Pétrole $US(WTI)</t>
  </si>
  <si>
    <t>Or (USD/oz)</t>
  </si>
  <si>
    <t>Taux d'intérêts</t>
  </si>
  <si>
    <t>Gvt du Canada</t>
  </si>
  <si>
    <t>1-an</t>
  </si>
  <si>
    <t>10-ans</t>
  </si>
  <si>
    <t>5-ans</t>
  </si>
  <si>
    <t>Taux CPG</t>
  </si>
  <si>
    <t>Rendement Global C$ - Q4 2023</t>
  </si>
  <si>
    <t>Rendement Global 2-Ans</t>
  </si>
  <si>
    <t>TOTAL PERFORMANCE C$ - Q3 2024</t>
  </si>
  <si>
    <t>TOTAL 3-YR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</si>
</sst>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sz val="11"/>
      <color theme="1"/>
      <name val="Montserrat"/>
    </font>
    <font>
      <sz val="11"/>
      <color theme="1"/>
      <name val="Montserrat light"/>
    </font>
    <font>
      <b/>
      <sz val="11"/>
      <color theme="1"/>
      <name val="Montserrat ligh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0" fontId="4" fillId="0" borderId="0" xfId="1" applyNumberFormat="1" applyFont="1" applyBorder="1" applyAlignment="1">
      <alignment horizontal="center" vertical="center"/>
    </xf>
    <xf numFmtId="10" fontId="4" fillId="0" borderId="5" xfId="1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/>
    </xf>
    <xf numFmtId="2" fontId="4" fillId="0" borderId="7" xfId="1" applyNumberFormat="1" applyFont="1" applyBorder="1" applyAlignment="1">
      <alignment horizontal="center" vertical="center"/>
    </xf>
    <xf numFmtId="1" fontId="4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light"/>
        <scheme val="none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light"/>
        <scheme val="none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light"/>
        <scheme val="none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light"/>
        <scheme val="none"/>
      </font>
      <numFmt numFmtId="164" formatCode="0.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light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light"/>
        <scheme val="none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light"/>
        <scheme val="none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light"/>
        <scheme val="none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ligh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light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2DB0BD-D8CC-4BCB-8959-14AC7A8FA4EB}" name="Table1" displayName="Table1" ref="A1:E15" totalsRowShown="0" headerRowDxfId="13" dataDxfId="12" dataCellStyle="Percent">
  <autoFilter ref="A1:E15" xr:uid="{A3B4565F-6C41-44B0-B7E3-58AB90C27A9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B81D9F3-4F64-4DF8-ABD0-B2696E6CCCA0}" name="INDEX" dataDxfId="11"/>
    <tableColumn id="5" xr3:uid="{C1DE07A0-015B-46FD-8CDB-CB7E026DB1B1}" name="Closing Levels (Index Only)" dataDxfId="10"/>
    <tableColumn id="2" xr3:uid="{625ADD3F-5C52-479B-9C1F-11C11D908F46}" name="TOTAL PERFORMANCE C$ - Q3 2024" dataDxfId="9" dataCellStyle="Percent"/>
    <tableColumn id="3" xr3:uid="{160A0327-D809-400F-9D8E-7F1B1F0B93E6}" name="TOTAL 1-YR PERFORMANCE" dataDxfId="8" dataCellStyle="Percent"/>
    <tableColumn id="4" xr3:uid="{88249A56-655A-4887-9DDC-4FF53CAED579}" name="TOTAL 3-YR PERFORMANCE" dataDxfId="7" dataCellStyle="Percent"/>
  </tableColumns>
  <tableStyleInfo name="TableStyleMedium2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33F6891-D753-4C4E-AC39-8D964F59E7A2}" name="Table17" displayName="Table17" ref="A16:E29" totalsRowShown="0" headerRowDxfId="6" dataDxfId="5" dataCellStyle="Percent">
  <tableColumns count="5">
    <tableColumn id="1" xr3:uid="{07CF0FFA-2853-4038-8E9A-8722D9EB0BC1}" name="INDICE" dataDxfId="4"/>
    <tableColumn id="5" xr3:uid="{DAFA1DA4-A825-4A1A-AFA5-AE787D45E75E}" name="Niveaux de clôture (Indice) " dataDxfId="3">
      <calculatedColumnFormula>B2</calculatedColumnFormula>
    </tableColumn>
    <tableColumn id="2" xr3:uid="{0424D9F0-41AF-4A36-ACAB-8DD860726885}" name="Rendement Global C$ - Q4 2023" dataDxfId="2" dataCellStyle="Percent"/>
    <tableColumn id="3" xr3:uid="{1981A26B-2127-4DE4-9795-FA6C87CFCEBB}" name="Rendement Global 1-An" dataDxfId="1" dataCellStyle="Percent"/>
    <tableColumn id="4" xr3:uid="{9D7616E4-899A-4EC5-A874-5E942772D3E6}" name="Rendement Global 2-Ans" dataDxfId="0" dataCellStyle="Percent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572C-B810-431F-A7DA-099602BF38FB}">
  <dimension ref="A1:E29"/>
  <sheetViews>
    <sheetView tabSelected="1" workbookViewId="0">
      <selection activeCell="B10" sqref="B10"/>
    </sheetView>
  </sheetViews>
  <sheetFormatPr defaultRowHeight="15" x14ac:dyDescent="0.25"/>
  <cols>
    <col min="1" max="1" width="33.7109375" style="1" customWidth="1"/>
    <col min="2" max="2" width="18.7109375" style="1" customWidth="1"/>
    <col min="3" max="3" width="20.5703125" style="1" customWidth="1"/>
    <col min="4" max="4" width="21.7109375" style="1" customWidth="1"/>
    <col min="5" max="5" width="22.140625" style="1" customWidth="1"/>
  </cols>
  <sheetData>
    <row r="1" spans="1:5" ht="55.5" customHeight="1" x14ac:dyDescent="0.25">
      <c r="A1" s="4" t="s">
        <v>0</v>
      </c>
      <c r="B1" s="4" t="s">
        <v>1</v>
      </c>
      <c r="C1" s="4" t="s">
        <v>38</v>
      </c>
      <c r="D1" s="4" t="s">
        <v>2</v>
      </c>
      <c r="E1" s="4" t="s">
        <v>39</v>
      </c>
    </row>
    <row r="2" spans="1:5" s="3" customFormat="1" ht="45" customHeight="1" x14ac:dyDescent="0.25">
      <c r="A2" s="2" t="s">
        <v>3</v>
      </c>
      <c r="B2" s="2">
        <v>24033</v>
      </c>
      <c r="C2" s="5">
        <v>0.105</v>
      </c>
      <c r="D2" s="5">
        <v>0.26700000000000002</v>
      </c>
      <c r="E2" s="5">
        <v>9.5000000000000001E-2</v>
      </c>
    </row>
    <row r="3" spans="1:5" s="3" customFormat="1" ht="45" customHeight="1" x14ac:dyDescent="0.25">
      <c r="A3" s="2" t="s">
        <v>4</v>
      </c>
      <c r="B3" s="2">
        <v>5762</v>
      </c>
      <c r="C3" s="5">
        <v>4.7E-2</v>
      </c>
      <c r="D3" s="5">
        <v>0.247</v>
      </c>
      <c r="E3" s="5">
        <v>0.14399999999999999</v>
      </c>
    </row>
    <row r="4" spans="1:5" s="3" customFormat="1" ht="45" customHeight="1" x14ac:dyDescent="0.25">
      <c r="A4" s="2" t="s">
        <v>5</v>
      </c>
      <c r="B4" s="2">
        <v>18189</v>
      </c>
      <c r="C4" s="5">
        <v>1.4E-2</v>
      </c>
      <c r="D4" s="5">
        <v>0.23699999999999999</v>
      </c>
      <c r="E4" s="5">
        <v>0.10299999999999999</v>
      </c>
    </row>
    <row r="5" spans="1:5" s="3" customFormat="1" ht="45" customHeight="1" x14ac:dyDescent="0.25">
      <c r="A5" s="2" t="s">
        <v>6</v>
      </c>
      <c r="B5" s="2">
        <v>5000</v>
      </c>
      <c r="C5" s="5">
        <v>1.9E-2</v>
      </c>
      <c r="D5" s="5">
        <v>0.192</v>
      </c>
      <c r="E5" s="5">
        <v>9.2999999999999999E-2</v>
      </c>
    </row>
    <row r="6" spans="1:5" s="3" customFormat="1" ht="45" customHeight="1" x14ac:dyDescent="0.25">
      <c r="A6" s="2" t="s">
        <v>7</v>
      </c>
      <c r="B6" s="2">
        <v>1172</v>
      </c>
      <c r="C6" s="5">
        <v>6.6000000000000003E-2</v>
      </c>
      <c r="D6" s="5">
        <v>0.224</v>
      </c>
      <c r="E6" s="5">
        <v>-1E-3</v>
      </c>
    </row>
    <row r="7" spans="1:5" s="3" customFormat="1" ht="45" customHeight="1" x14ac:dyDescent="0.25">
      <c r="A7" s="2" t="s">
        <v>8</v>
      </c>
      <c r="B7" s="2">
        <v>1.3492999999999999</v>
      </c>
      <c r="C7" s="5">
        <v>-1.0999999999999999E-2</v>
      </c>
      <c r="D7" s="5">
        <v>-4.0000000000000001E-3</v>
      </c>
      <c r="E7" s="5">
        <v>2.1999999999999999E-2</v>
      </c>
    </row>
    <row r="8" spans="1:5" s="3" customFormat="1" ht="45" customHeight="1" x14ac:dyDescent="0.25">
      <c r="A8" s="2" t="s">
        <v>9</v>
      </c>
      <c r="B8" s="2"/>
      <c r="C8" s="5">
        <v>4.7E-2</v>
      </c>
      <c r="D8" s="5">
        <v>0.129</v>
      </c>
      <c r="E8" s="5">
        <v>-1E-3</v>
      </c>
    </row>
    <row r="9" spans="1:5" s="3" customFormat="1" ht="45" customHeight="1" x14ac:dyDescent="0.25">
      <c r="A9" s="10" t="s">
        <v>10</v>
      </c>
      <c r="B9" s="2">
        <v>68.180000000000007</v>
      </c>
      <c r="C9" s="11">
        <v>-3.85E-2</v>
      </c>
      <c r="D9" s="11">
        <v>-0.27</v>
      </c>
      <c r="E9" s="12">
        <v>-3.1399999999999997E-2</v>
      </c>
    </row>
    <row r="10" spans="1:5" s="3" customFormat="1" ht="45" customHeight="1" x14ac:dyDescent="0.25">
      <c r="A10" s="13" t="s">
        <v>11</v>
      </c>
      <c r="B10" s="19">
        <v>2634</v>
      </c>
      <c r="C10" s="15">
        <v>0.44</v>
      </c>
      <c r="D10" s="15">
        <v>0.44</v>
      </c>
      <c r="E10" s="16">
        <v>0.151</v>
      </c>
    </row>
    <row r="11" spans="1:5" s="3" customFormat="1" ht="15.75" customHeight="1" thickBot="1" x14ac:dyDescent="0.3">
      <c r="A11" s="2"/>
      <c r="B11" s="2"/>
      <c r="C11" s="5"/>
      <c r="D11" s="5"/>
      <c r="E11" s="5"/>
    </row>
    <row r="12" spans="1:5" ht="18" x14ac:dyDescent="0.25">
      <c r="A12" s="6" t="s">
        <v>12</v>
      </c>
      <c r="B12" s="7"/>
      <c r="C12" s="8" t="s">
        <v>13</v>
      </c>
      <c r="D12" s="8" t="s">
        <v>14</v>
      </c>
      <c r="E12" s="9" t="s">
        <v>15</v>
      </c>
    </row>
    <row r="13" spans="1:5" ht="18" x14ac:dyDescent="0.25">
      <c r="A13" s="10" t="s">
        <v>16</v>
      </c>
      <c r="B13" s="2"/>
      <c r="C13" s="17">
        <v>4.3999999999999997E-2</v>
      </c>
      <c r="D13" s="17">
        <v>3.5400000000000001E-2</v>
      </c>
      <c r="E13" s="18">
        <v>3.49E-2</v>
      </c>
    </row>
    <row r="14" spans="1:5" ht="18.75" thickBot="1" x14ac:dyDescent="0.3">
      <c r="A14" s="13" t="s">
        <v>17</v>
      </c>
      <c r="B14" s="14"/>
      <c r="C14" s="15">
        <v>3.8699999999999998E-2</v>
      </c>
      <c r="D14" s="15">
        <v>4.3799999999999999E-2</v>
      </c>
      <c r="E14" s="16"/>
    </row>
    <row r="15" spans="1:5" ht="18.75" thickBot="1" x14ac:dyDescent="0.3">
      <c r="A15" s="2"/>
      <c r="B15" s="2"/>
      <c r="C15" s="5"/>
      <c r="D15" s="5"/>
      <c r="E15" s="5"/>
    </row>
    <row r="16" spans="1:5" ht="54" x14ac:dyDescent="0.25">
      <c r="A16" s="23" t="s">
        <v>18</v>
      </c>
      <c r="B16" s="24" t="s">
        <v>20</v>
      </c>
      <c r="C16" s="24" t="s">
        <v>36</v>
      </c>
      <c r="D16" s="25" t="s">
        <v>19</v>
      </c>
      <c r="E16" s="25" t="s">
        <v>37</v>
      </c>
    </row>
    <row r="17" spans="1:5" ht="36" x14ac:dyDescent="0.25">
      <c r="A17" s="10" t="s">
        <v>22</v>
      </c>
      <c r="B17" s="28">
        <f t="shared" ref="B17:E25" si="0">B2</f>
        <v>24033</v>
      </c>
      <c r="C17" s="11">
        <f>C2</f>
        <v>0.105</v>
      </c>
      <c r="D17" s="11">
        <f>D2</f>
        <v>0.26700000000000002</v>
      </c>
      <c r="E17" s="12">
        <f>E2</f>
        <v>9.5000000000000001E-2</v>
      </c>
    </row>
    <row r="18" spans="1:5" ht="36" x14ac:dyDescent="0.25">
      <c r="A18" s="10" t="s">
        <v>21</v>
      </c>
      <c r="B18" s="28">
        <f t="shared" si="0"/>
        <v>5762</v>
      </c>
      <c r="C18" s="11">
        <f t="shared" si="0"/>
        <v>4.7E-2</v>
      </c>
      <c r="D18" s="11">
        <f t="shared" si="0"/>
        <v>0.247</v>
      </c>
      <c r="E18" s="12">
        <f t="shared" si="0"/>
        <v>0.14399999999999999</v>
      </c>
    </row>
    <row r="19" spans="1:5" ht="36" x14ac:dyDescent="0.25">
      <c r="A19" s="10" t="s">
        <v>24</v>
      </c>
      <c r="B19" s="28">
        <f t="shared" si="0"/>
        <v>18189</v>
      </c>
      <c r="C19" s="11">
        <f t="shared" si="0"/>
        <v>1.4E-2</v>
      </c>
      <c r="D19" s="11">
        <f t="shared" si="0"/>
        <v>0.23699999999999999</v>
      </c>
      <c r="E19" s="12">
        <f t="shared" si="0"/>
        <v>0.10299999999999999</v>
      </c>
    </row>
    <row r="20" spans="1:5" ht="36" x14ac:dyDescent="0.25">
      <c r="A20" s="10" t="s">
        <v>23</v>
      </c>
      <c r="B20" s="28">
        <f t="shared" si="0"/>
        <v>5000</v>
      </c>
      <c r="C20" s="11">
        <f t="shared" si="0"/>
        <v>1.9E-2</v>
      </c>
      <c r="D20" s="11">
        <f t="shared" si="0"/>
        <v>0.192</v>
      </c>
      <c r="E20" s="12">
        <f t="shared" si="0"/>
        <v>9.2999999999999999E-2</v>
      </c>
    </row>
    <row r="21" spans="1:5" ht="36" x14ac:dyDescent="0.25">
      <c r="A21" s="10" t="s">
        <v>25</v>
      </c>
      <c r="B21" s="28">
        <f t="shared" si="0"/>
        <v>1172</v>
      </c>
      <c r="C21" s="11">
        <f t="shared" si="0"/>
        <v>6.6000000000000003E-2</v>
      </c>
      <c r="D21" s="11">
        <f t="shared" si="0"/>
        <v>0.224</v>
      </c>
      <c r="E21" s="12">
        <f t="shared" si="0"/>
        <v>-1E-3</v>
      </c>
    </row>
    <row r="22" spans="1:5" ht="36" x14ac:dyDescent="0.25">
      <c r="A22" s="10" t="s">
        <v>26</v>
      </c>
      <c r="B22" s="29">
        <f t="shared" si="0"/>
        <v>1.3492999999999999</v>
      </c>
      <c r="C22" s="11">
        <f t="shared" si="0"/>
        <v>-1.0999999999999999E-2</v>
      </c>
      <c r="D22" s="11">
        <f t="shared" si="0"/>
        <v>-4.0000000000000001E-3</v>
      </c>
      <c r="E22" s="12">
        <f t="shared" si="0"/>
        <v>2.1999999999999999E-2</v>
      </c>
    </row>
    <row r="23" spans="1:5" ht="36" x14ac:dyDescent="0.25">
      <c r="A23" s="10" t="s">
        <v>27</v>
      </c>
      <c r="B23" s="26"/>
      <c r="C23" s="11">
        <f t="shared" si="0"/>
        <v>4.7E-2</v>
      </c>
      <c r="D23" s="11">
        <f t="shared" si="0"/>
        <v>0.129</v>
      </c>
      <c r="E23" s="12">
        <f t="shared" si="0"/>
        <v>-1E-3</v>
      </c>
    </row>
    <row r="24" spans="1:5" ht="18" x14ac:dyDescent="0.25">
      <c r="A24" s="10" t="s">
        <v>28</v>
      </c>
      <c r="B24" s="26">
        <v>71.650000000000006</v>
      </c>
      <c r="C24" s="11">
        <f t="shared" si="0"/>
        <v>-3.85E-2</v>
      </c>
      <c r="D24" s="11">
        <f t="shared" si="0"/>
        <v>-0.27</v>
      </c>
      <c r="E24" s="12">
        <f t="shared" si="0"/>
        <v>-3.1399999999999997E-2</v>
      </c>
    </row>
    <row r="25" spans="1:5" ht="18.75" thickBot="1" x14ac:dyDescent="0.3">
      <c r="A25" s="13" t="s">
        <v>29</v>
      </c>
      <c r="B25" s="27">
        <f t="shared" si="0"/>
        <v>2634</v>
      </c>
      <c r="C25" s="15">
        <f t="shared" si="0"/>
        <v>0.44</v>
      </c>
      <c r="D25" s="15">
        <f t="shared" si="0"/>
        <v>0.44</v>
      </c>
      <c r="E25" s="16">
        <f t="shared" si="0"/>
        <v>0.151</v>
      </c>
    </row>
    <row r="26" spans="1:5" ht="18.75" thickBot="1" x14ac:dyDescent="0.3">
      <c r="A26" s="2"/>
      <c r="B26" s="20"/>
      <c r="C26" s="5"/>
      <c r="D26" s="5"/>
      <c r="E26" s="5"/>
    </row>
    <row r="27" spans="1:5" ht="18" x14ac:dyDescent="0.25">
      <c r="A27" s="6" t="s">
        <v>30</v>
      </c>
      <c r="B27" s="21"/>
      <c r="C27" s="8" t="s">
        <v>32</v>
      </c>
      <c r="D27" s="8" t="s">
        <v>34</v>
      </c>
      <c r="E27" s="9" t="s">
        <v>33</v>
      </c>
    </row>
    <row r="28" spans="1:5" ht="18" x14ac:dyDescent="0.25">
      <c r="A28" s="10" t="s">
        <v>31</v>
      </c>
      <c r="B28" s="20"/>
      <c r="C28" s="11">
        <f t="shared" ref="C28:E28" si="1">C13</f>
        <v>4.3999999999999997E-2</v>
      </c>
      <c r="D28" s="11">
        <f t="shared" si="1"/>
        <v>3.5400000000000001E-2</v>
      </c>
      <c r="E28" s="12">
        <f t="shared" si="1"/>
        <v>3.49E-2</v>
      </c>
    </row>
    <row r="29" spans="1:5" ht="18.75" thickBot="1" x14ac:dyDescent="0.3">
      <c r="A29" s="13" t="s">
        <v>35</v>
      </c>
      <c r="B29" s="22"/>
      <c r="C29" s="15">
        <f t="shared" ref="C29:D29" si="2">C14</f>
        <v>3.8699999999999998E-2</v>
      </c>
      <c r="D29" s="15">
        <f t="shared" si="2"/>
        <v>4.3799999999999999E-2</v>
      </c>
      <c r="E29" s="16"/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2FA8E-56DA-44E4-9E23-2FEF67F2FE0C}">
  <dimension ref="A1"/>
  <sheetViews>
    <sheetView workbookViewId="0">
      <selection sqref="A1:E14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7f514-8140-4d4c-a165-e2c263f8e676" xsi:nil="true"/>
    <lcf76f155ced4ddcb4097134ff3c332f xmlns="7a4b67f9-e636-482d-b554-a9cfbf2d3aa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7642050BBD44CA78F7FCE2B3947B0" ma:contentTypeVersion="18" ma:contentTypeDescription="Create a new document." ma:contentTypeScope="" ma:versionID="69c408710ec4ff7afb9ef8d4f952942c">
  <xsd:schema xmlns:xsd="http://www.w3.org/2001/XMLSchema" xmlns:xs="http://www.w3.org/2001/XMLSchema" xmlns:p="http://schemas.microsoft.com/office/2006/metadata/properties" xmlns:ns2="d4a9fc22-6d89-42bc-bf86-07b274251f34" xmlns:ns3="7a4b67f9-e636-482d-b554-a9cfbf2d3aad" xmlns:ns4="b507f514-8140-4d4c-a165-e2c263f8e676" targetNamespace="http://schemas.microsoft.com/office/2006/metadata/properties" ma:root="true" ma:fieldsID="a30349aca1bc022f417d08cf48ff24b4" ns2:_="" ns3:_="" ns4:_="">
    <xsd:import namespace="d4a9fc22-6d89-42bc-bf86-07b274251f34"/>
    <xsd:import namespace="7a4b67f9-e636-482d-b554-a9cfbf2d3aad"/>
    <xsd:import namespace="b507f514-8140-4d4c-a165-e2c263f8e6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9fc22-6d89-42bc-bf86-07b274251f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67f9-e636-482d-b554-a9cfbf2d3a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0d1e1a-5343-4bdd-981c-796db19970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7f514-8140-4d4c-a165-e2c263f8e67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a4b4d71-eedc-422c-a8f9-9eed1bb19dbb}" ma:internalName="TaxCatchAll" ma:showField="CatchAllData" ma:web="b507f514-8140-4d4c-a165-e2c263f8e6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CC3ABC-F643-4DB5-8446-786087D08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4124C7-A774-4DB6-B12F-FCD942D0C00F}">
  <ds:schemaRefs>
    <ds:schemaRef ds:uri="http://schemas.microsoft.com/office/2006/metadata/properties"/>
    <ds:schemaRef ds:uri="http://schemas.microsoft.com/office/infopath/2007/PartnerControls"/>
    <ds:schemaRef ds:uri="b507f514-8140-4d4c-a165-e2c263f8e676"/>
    <ds:schemaRef ds:uri="7a4b67f9-e636-482d-b554-a9cfbf2d3aad"/>
  </ds:schemaRefs>
</ds:datastoreItem>
</file>

<file path=customXml/itemProps3.xml><?xml version="1.0" encoding="utf-8"?>
<ds:datastoreItem xmlns:ds="http://schemas.openxmlformats.org/officeDocument/2006/customXml" ds:itemID="{EFB02CA7-0876-4EE9-93D1-C2CFAE55C0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9fc22-6d89-42bc-bf86-07b274251f34"/>
    <ds:schemaRef ds:uri="7a4b67f9-e636-482d-b554-a9cfbf2d3aad"/>
    <ds:schemaRef ds:uri="b507f514-8140-4d4c-a165-e2c263f8e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bloomb-pc</dc:creator>
  <cp:keywords/>
  <dc:description/>
  <cp:lastModifiedBy>Benoit Poliquin</cp:lastModifiedBy>
  <cp:revision/>
  <dcterms:created xsi:type="dcterms:W3CDTF">2019-07-03T18:00:03Z</dcterms:created>
  <dcterms:modified xsi:type="dcterms:W3CDTF">2024-10-09T19:24:31Z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0x01010082F7642050BBD44CA78F7FCE2B3947B0</vt:lpwstr>
  </property>
  <property fmtid="{D5CDD505-2E9C-101B-9397-08002B2CF9AE}" pid="3" name="MediaServiceImageTags">
    <vt:lpwstr/>
  </property>
</Properties>
</file>